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X:\KAPI 2\MEDARBEJDER-mapper\MRH\Markedsmisbrugsstat\"/>
    </mc:Choice>
  </mc:AlternateContent>
  <bookViews>
    <workbookView xWindow="0" yWindow="0" windowWidth="25605" windowHeight="9675" activeTab="3"/>
  </bookViews>
  <sheets>
    <sheet name="Markedsmisbrugssager" sheetId="3" r:id="rId1"/>
    <sheet name="Oplysningsforpligtelser" sheetId="2" r:id="rId2"/>
    <sheet name="Prospektregler" sheetId="1" r:id="rId3"/>
    <sheet name="Transaktionsindberetninge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3" l="1"/>
  <c r="L10" i="3" l="1"/>
  <c r="K10" i="3"/>
  <c r="J10" i="3"/>
  <c r="I10" i="3"/>
  <c r="H10" i="3"/>
  <c r="C10" i="3"/>
  <c r="D10" i="3"/>
  <c r="E10" i="3"/>
  <c r="F10" i="3"/>
  <c r="G10" i="3"/>
</calcChain>
</file>

<file path=xl/sharedStrings.xml><?xml version="1.0" encoding="utf-8"?>
<sst xmlns="http://schemas.openxmlformats.org/spreadsheetml/2006/main" count="85" uniqueCount="30">
  <si>
    <t>Oprettede sager</t>
  </si>
  <si>
    <t>Påtaler og påbud</t>
  </si>
  <si>
    <t>Oprettede markedsmisbrugssager</t>
  </si>
  <si>
    <t>2006</t>
  </si>
  <si>
    <t>-</t>
  </si>
  <si>
    <t>-  Heraf videregivelse af intern viden</t>
  </si>
  <si>
    <t>- Heraf strakskursmanipulation</t>
  </si>
  <si>
    <t>Forespørgsler fra udenlandske myndigheder</t>
  </si>
  <si>
    <t>I alt</t>
  </si>
  <si>
    <t>Politianmeldelser*</t>
  </si>
  <si>
    <t>Insiderhandel</t>
  </si>
  <si>
    <t>- Heraf videregivelse af intern viden</t>
  </si>
  <si>
    <t>Markedsmanipulation</t>
  </si>
  <si>
    <t>Politianmeldelser sendt til SØIK</t>
  </si>
  <si>
    <t xml:space="preserve">Oprettede sager </t>
  </si>
  <si>
    <t>*Flere politianmeldelser kan være indeholdt i én sag</t>
  </si>
  <si>
    <t>Sager sendt til SØIK*</t>
  </si>
  <si>
    <t>Politianmeldelser til SØIK*</t>
  </si>
  <si>
    <t>Overtagelsestilbud</t>
  </si>
  <si>
    <t>Storaktionærflagning</t>
  </si>
  <si>
    <t>Offentliggørelse af intern viden m.m.</t>
  </si>
  <si>
    <t>Flagning - ledende medarbejdere</t>
  </si>
  <si>
    <t>Administrative bøder</t>
  </si>
  <si>
    <t>-  Heraf sendt til udenlandske myndigheder</t>
  </si>
  <si>
    <t>-  Heraf strakskursmanipulation</t>
  </si>
  <si>
    <t>Overtrædelse af prospektregler</t>
  </si>
  <si>
    <t>Overtrædelse af regler for transaktionsindberetninger</t>
  </si>
  <si>
    <t>Overtrædelse af oplysningsforpligtelser</t>
  </si>
  <si>
    <t>År**</t>
  </si>
  <si>
    <t>** Observationerne de enkelte år er ikke nødvendigvis direkte sammenlignelige, da der er benyttet forskellige opgørelsesmetoder i perioden.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</si>
</sst>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3" xfId="0" applyFont="1" applyFill="1" applyBorder="1"/>
    <xf numFmtId="1" fontId="0" fillId="2" borderId="2" xfId="0" applyNumberFormat="1" applyFont="1" applyFill="1" applyBorder="1"/>
    <xf numFmtId="0" fontId="0" fillId="2" borderId="0" xfId="0" applyFont="1" applyFill="1"/>
    <xf numFmtId="0" fontId="4" fillId="2" borderId="0" xfId="0" applyFont="1" applyFill="1" applyBorder="1"/>
    <xf numFmtId="0" fontId="2" fillId="2" borderId="0" xfId="0" applyFont="1" applyFill="1" applyAlignment="1"/>
    <xf numFmtId="0" fontId="4" fillId="2" borderId="0" xfId="0" applyFont="1" applyFill="1" applyBorder="1" applyAlignment="1"/>
    <xf numFmtId="0" fontId="6" fillId="2" borderId="2" xfId="0" quotePrefix="1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4" xfId="0" applyFont="1" applyFill="1" applyBorder="1"/>
    <xf numFmtId="0" fontId="7" fillId="2" borderId="0" xfId="0" applyFont="1" applyFill="1" applyBorder="1" applyAlignment="1"/>
    <xf numFmtId="0" fontId="6" fillId="2" borderId="2" xfId="0" applyFont="1" applyFill="1" applyBorder="1" applyAlignment="1">
      <alignment horizontal="right" vertical="top" wrapText="1"/>
    </xf>
    <xf numFmtId="0" fontId="6" fillId="2" borderId="2" xfId="1" applyFont="1" applyFill="1" applyBorder="1" applyAlignment="1">
      <alignment horizontal="right" vertical="top" wrapText="1"/>
    </xf>
    <xf numFmtId="0" fontId="0" fillId="2" borderId="0" xfId="0" applyFont="1" applyFill="1" applyAlignment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0" fillId="2" borderId="8" xfId="0" applyFill="1" applyBorder="1"/>
    <xf numFmtId="0" fontId="0" fillId="2" borderId="9" xfId="0" applyFont="1" applyFill="1" applyBorder="1"/>
    <xf numFmtId="1" fontId="0" fillId="2" borderId="10" xfId="0" applyNumberFormat="1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4" xfId="0" applyFont="1" applyFill="1" applyBorder="1"/>
    <xf numFmtId="1" fontId="1" fillId="2" borderId="15" xfId="0" applyNumberFormat="1" applyFont="1" applyFill="1" applyBorder="1"/>
    <xf numFmtId="0" fontId="0" fillId="2" borderId="16" xfId="0" applyFont="1" applyFill="1" applyBorder="1"/>
    <xf numFmtId="1" fontId="1" fillId="2" borderId="8" xfId="0" applyNumberFormat="1" applyFont="1" applyFill="1" applyBorder="1"/>
    <xf numFmtId="0" fontId="0" fillId="2" borderId="17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2" borderId="19" xfId="0" applyFont="1" applyFill="1" applyBorder="1"/>
    <xf numFmtId="1" fontId="1" fillId="2" borderId="1" xfId="0" applyNumberFormat="1" applyFont="1" applyFill="1" applyBorder="1"/>
    <xf numFmtId="1" fontId="1" fillId="2" borderId="19" xfId="0" applyNumberFormat="1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/>
    <xf numFmtId="1" fontId="1" fillId="2" borderId="21" xfId="0" applyNumberFormat="1" applyFont="1" applyFill="1" applyBorder="1"/>
    <xf numFmtId="1" fontId="1" fillId="2" borderId="22" xfId="0" applyNumberFormat="1" applyFont="1" applyFill="1" applyBorder="1"/>
    <xf numFmtId="0" fontId="1" fillId="2" borderId="21" xfId="0" applyFont="1" applyFill="1" applyBorder="1"/>
    <xf numFmtId="0" fontId="1" fillId="2" borderId="23" xfId="0" applyFont="1" applyFill="1" applyBorder="1"/>
    <xf numFmtId="0" fontId="5" fillId="2" borderId="18" xfId="0" applyFont="1" applyFill="1" applyBorder="1" applyAlignment="1">
      <alignment horizontal="center" vertical="top" wrapText="1"/>
    </xf>
    <xf numFmtId="0" fontId="6" fillId="2" borderId="11" xfId="0" applyFont="1" applyFill="1" applyBorder="1"/>
    <xf numFmtId="0" fontId="6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horizontal="right"/>
    </xf>
    <xf numFmtId="0" fontId="5" fillId="2" borderId="24" xfId="0" applyFont="1" applyFill="1" applyBorder="1"/>
    <xf numFmtId="0" fontId="5" fillId="2" borderId="21" xfId="0" quotePrefix="1" applyNumberFormat="1" applyFont="1" applyFill="1" applyBorder="1" applyAlignment="1">
      <alignment horizontal="center" vertical="top" wrapText="1"/>
    </xf>
    <xf numFmtId="0" fontId="5" fillId="2" borderId="21" xfId="0" quotePrefix="1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0" fillId="2" borderId="10" xfId="0" applyFont="1" applyFill="1" applyBorder="1"/>
    <xf numFmtId="0" fontId="5" fillId="2" borderId="28" xfId="0" applyFont="1" applyFill="1" applyBorder="1"/>
    <xf numFmtId="0" fontId="5" fillId="2" borderId="29" xfId="0" applyFont="1" applyFill="1" applyBorder="1" applyAlignment="1">
      <alignment horizontal="right" vertical="top" wrapText="1"/>
    </xf>
    <xf numFmtId="0" fontId="5" fillId="2" borderId="31" xfId="0" applyFont="1" applyFill="1" applyBorder="1"/>
    <xf numFmtId="0" fontId="1" fillId="2" borderId="32" xfId="0" applyFont="1" applyFill="1" applyBorder="1"/>
    <xf numFmtId="0" fontId="1" fillId="2" borderId="13" xfId="0" applyFont="1" applyFill="1" applyBorder="1"/>
    <xf numFmtId="0" fontId="0" fillId="2" borderId="24" xfId="0" applyFont="1" applyFill="1" applyBorder="1"/>
    <xf numFmtId="0" fontId="0" fillId="2" borderId="21" xfId="0" applyFont="1" applyFill="1" applyBorder="1"/>
    <xf numFmtId="0" fontId="0" fillId="2" borderId="27" xfId="0" applyFont="1" applyFill="1" applyBorder="1"/>
    <xf numFmtId="0" fontId="0" fillId="2" borderId="31" xfId="0" applyFont="1" applyFill="1" applyBorder="1"/>
    <xf numFmtId="0" fontId="0" fillId="2" borderId="32" xfId="0" applyFont="1" applyFill="1" applyBorder="1" applyAlignment="1">
      <alignment horizontal="right"/>
    </xf>
    <xf numFmtId="0" fontId="0" fillId="2" borderId="32" xfId="0" applyFont="1" applyFill="1" applyBorder="1"/>
    <xf numFmtId="0" fontId="0" fillId="2" borderId="13" xfId="0" applyFont="1" applyFill="1" applyBorder="1"/>
    <xf numFmtId="0" fontId="0" fillId="2" borderId="23" xfId="0" applyFont="1" applyFill="1" applyBorder="1"/>
    <xf numFmtId="0" fontId="1" fillId="2" borderId="33" xfId="0" applyFont="1" applyFill="1" applyBorder="1"/>
    <xf numFmtId="0" fontId="1" fillId="2" borderId="25" xfId="0" applyFont="1" applyFill="1" applyBorder="1" applyAlignment="1">
      <alignment horizontal="center"/>
    </xf>
    <xf numFmtId="0" fontId="0" fillId="2" borderId="34" xfId="0" applyFont="1" applyFill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vertical="top" wrapText="1"/>
    </xf>
    <xf numFmtId="0" fontId="6" fillId="2" borderId="10" xfId="1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horizontal="right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2" borderId="32" xfId="0" applyFont="1" applyFill="1" applyBorder="1" applyAlignment="1">
      <alignment horizontal="right" vertical="top" wrapText="1"/>
    </xf>
    <xf numFmtId="0" fontId="6" fillId="2" borderId="32" xfId="1" applyFont="1" applyFill="1" applyBorder="1" applyAlignment="1">
      <alignment horizontal="right" vertical="top" wrapText="1"/>
    </xf>
    <xf numFmtId="0" fontId="6" fillId="2" borderId="13" xfId="0" applyFont="1" applyFill="1" applyBorder="1" applyAlignment="1">
      <alignment horizontal="right" vertical="top" wrapText="1"/>
    </xf>
    <xf numFmtId="0" fontId="5" fillId="2" borderId="35" xfId="0" applyFont="1" applyFill="1" applyBorder="1" applyAlignment="1">
      <alignment horizontal="left" vertical="center"/>
    </xf>
    <xf numFmtId="0" fontId="5" fillId="2" borderId="29" xfId="0" quotePrefix="1" applyNumberFormat="1" applyFont="1" applyFill="1" applyBorder="1" applyAlignment="1">
      <alignment horizontal="center" vertical="top" wrapText="1"/>
    </xf>
    <xf numFmtId="0" fontId="5" fillId="2" borderId="29" xfId="0" quotePrefix="1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6" fillId="2" borderId="11" xfId="0" quotePrefix="1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0" fontId="5" fillId="2" borderId="11" xfId="0" applyFont="1" applyFill="1" applyBorder="1"/>
    <xf numFmtId="0" fontId="5" fillId="2" borderId="23" xfId="0" applyFont="1" applyFill="1" applyBorder="1"/>
    <xf numFmtId="0" fontId="1" fillId="2" borderId="21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 applyAlignment="1">
      <alignment horizontal="right"/>
    </xf>
    <xf numFmtId="0" fontId="6" fillId="2" borderId="30" xfId="0" applyFont="1" applyFill="1" applyBorder="1" applyAlignment="1">
      <alignment horizontal="right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M21"/>
  <sheetViews>
    <sheetView workbookViewId="0">
      <selection activeCell="B23" sqref="B23"/>
    </sheetView>
  </sheetViews>
  <sheetFormatPr defaultRowHeight="15" x14ac:dyDescent="0.25"/>
  <cols>
    <col min="1" max="1" width="2.7109375" style="5" customWidth="1"/>
    <col min="2" max="2" width="56.140625" style="5" bestFit="1" customWidth="1"/>
    <col min="3" max="17" width="9.140625" style="5"/>
    <col min="18" max="18" width="13.42578125" style="5" bestFit="1" customWidth="1"/>
    <col min="19" max="16384" width="9.140625" style="5"/>
  </cols>
  <sheetData>
    <row r="1" spans="2:13" ht="27" thickBot="1" x14ac:dyDescent="0.45">
      <c r="B1" s="1" t="s">
        <v>2</v>
      </c>
    </row>
    <row r="2" spans="2:13" ht="15.75" thickBot="1" x14ac:dyDescent="0.3">
      <c r="B2" s="78" t="s">
        <v>28</v>
      </c>
      <c r="C2" s="79" t="s">
        <v>3</v>
      </c>
      <c r="D2" s="79">
        <v>2007</v>
      </c>
      <c r="E2" s="80">
        <v>2008</v>
      </c>
      <c r="F2" s="81">
        <v>2009</v>
      </c>
      <c r="G2" s="81">
        <v>2010</v>
      </c>
      <c r="H2" s="81">
        <v>2011</v>
      </c>
      <c r="I2" s="81">
        <v>2012</v>
      </c>
      <c r="J2" s="81">
        <v>2013</v>
      </c>
      <c r="K2" s="81">
        <v>2014</v>
      </c>
      <c r="L2" s="81">
        <v>2015</v>
      </c>
      <c r="M2" s="82">
        <v>2016</v>
      </c>
    </row>
    <row r="3" spans="2:13" x14ac:dyDescent="0.25">
      <c r="B3" s="87" t="s">
        <v>10</v>
      </c>
      <c r="C3" s="84">
        <v>21</v>
      </c>
      <c r="D3" s="85">
        <v>33</v>
      </c>
      <c r="E3" s="85">
        <v>32</v>
      </c>
      <c r="F3" s="85">
        <v>25</v>
      </c>
      <c r="G3" s="85">
        <v>36</v>
      </c>
      <c r="H3" s="84">
        <v>45</v>
      </c>
      <c r="I3" s="84">
        <v>38</v>
      </c>
      <c r="J3" s="84">
        <v>46</v>
      </c>
      <c r="K3" s="84">
        <v>59</v>
      </c>
      <c r="L3" s="84">
        <v>100</v>
      </c>
      <c r="M3" s="86">
        <v>85</v>
      </c>
    </row>
    <row r="4" spans="2:13" x14ac:dyDescent="0.25">
      <c r="B4" s="44" t="s">
        <v>5</v>
      </c>
      <c r="C4" s="10">
        <v>4</v>
      </c>
      <c r="D4" s="9">
        <v>2</v>
      </c>
      <c r="E4" s="9">
        <v>3</v>
      </c>
      <c r="F4" s="9">
        <v>2</v>
      </c>
      <c r="G4" s="10">
        <v>13</v>
      </c>
      <c r="H4" s="10">
        <v>4</v>
      </c>
      <c r="I4" s="10">
        <v>9</v>
      </c>
      <c r="J4" s="10">
        <v>3</v>
      </c>
      <c r="K4" s="10">
        <v>8</v>
      </c>
      <c r="L4" s="10">
        <v>4</v>
      </c>
      <c r="M4" s="45">
        <v>1</v>
      </c>
    </row>
    <row r="5" spans="2:13" ht="15.75" thickBot="1" x14ac:dyDescent="0.3">
      <c r="B5" s="83" t="s">
        <v>23</v>
      </c>
      <c r="C5" s="9" t="s">
        <v>4</v>
      </c>
      <c r="D5" s="9" t="s">
        <v>4</v>
      </c>
      <c r="E5" s="9" t="s">
        <v>4</v>
      </c>
      <c r="F5" s="9" t="s">
        <v>4</v>
      </c>
      <c r="G5" s="9" t="s">
        <v>4</v>
      </c>
      <c r="H5" s="9" t="s">
        <v>4</v>
      </c>
      <c r="I5" s="9" t="s">
        <v>4</v>
      </c>
      <c r="J5" s="9" t="s">
        <v>4</v>
      </c>
      <c r="K5" s="9" t="s">
        <v>4</v>
      </c>
      <c r="L5" s="9" t="s">
        <v>4</v>
      </c>
      <c r="M5" s="45">
        <v>27</v>
      </c>
    </row>
    <row r="6" spans="2:13" x14ac:dyDescent="0.25">
      <c r="B6" s="88" t="s">
        <v>12</v>
      </c>
      <c r="C6" s="89">
        <v>13</v>
      </c>
      <c r="D6" s="89">
        <v>27</v>
      </c>
      <c r="E6" s="89">
        <v>28</v>
      </c>
      <c r="F6" s="89">
        <v>38</v>
      </c>
      <c r="G6" s="89">
        <v>46</v>
      </c>
      <c r="H6" s="90">
        <v>40</v>
      </c>
      <c r="I6" s="90">
        <v>50</v>
      </c>
      <c r="J6" s="90">
        <v>54</v>
      </c>
      <c r="K6" s="90">
        <v>47</v>
      </c>
      <c r="L6" s="90">
        <v>33</v>
      </c>
      <c r="M6" s="91">
        <v>37</v>
      </c>
    </row>
    <row r="7" spans="2:13" x14ac:dyDescent="0.25">
      <c r="B7" s="83" t="s">
        <v>24</v>
      </c>
      <c r="C7" s="11" t="s">
        <v>4</v>
      </c>
      <c r="D7" s="11" t="s">
        <v>4</v>
      </c>
      <c r="E7" s="11" t="s">
        <v>4</v>
      </c>
      <c r="F7" s="11" t="s">
        <v>4</v>
      </c>
      <c r="G7" s="11">
        <v>7</v>
      </c>
      <c r="H7" s="11">
        <v>4</v>
      </c>
      <c r="I7" s="11">
        <v>2</v>
      </c>
      <c r="J7" s="11">
        <v>0</v>
      </c>
      <c r="K7" s="11">
        <v>0</v>
      </c>
      <c r="L7" s="11">
        <v>1</v>
      </c>
      <c r="M7" s="46">
        <v>0</v>
      </c>
    </row>
    <row r="8" spans="2:13" ht="15.75" thickBot="1" x14ac:dyDescent="0.3">
      <c r="B8" s="83" t="s">
        <v>23</v>
      </c>
      <c r="C8" s="11" t="s">
        <v>4</v>
      </c>
      <c r="D8" s="11" t="s">
        <v>4</v>
      </c>
      <c r="E8" s="11" t="s">
        <v>4</v>
      </c>
      <c r="F8" s="11" t="s">
        <v>4</v>
      </c>
      <c r="G8" s="11" t="s">
        <v>4</v>
      </c>
      <c r="H8" s="9" t="s">
        <v>4</v>
      </c>
      <c r="I8" s="9" t="s">
        <v>4</v>
      </c>
      <c r="J8" s="9" t="s">
        <v>4</v>
      </c>
      <c r="K8" s="9" t="s">
        <v>4</v>
      </c>
      <c r="L8" s="9" t="s">
        <v>4</v>
      </c>
      <c r="M8" s="45">
        <v>9</v>
      </c>
    </row>
    <row r="9" spans="2:13" ht="15.75" thickBot="1" x14ac:dyDescent="0.3">
      <c r="B9" s="92" t="s">
        <v>7</v>
      </c>
      <c r="C9" s="93">
        <v>11</v>
      </c>
      <c r="D9" s="93">
        <v>8</v>
      </c>
      <c r="E9" s="93">
        <v>13</v>
      </c>
      <c r="F9" s="93">
        <v>18</v>
      </c>
      <c r="G9" s="93">
        <v>9</v>
      </c>
      <c r="H9" s="93">
        <v>33</v>
      </c>
      <c r="I9" s="93">
        <v>13</v>
      </c>
      <c r="J9" s="93">
        <v>25</v>
      </c>
      <c r="K9" s="93">
        <v>29</v>
      </c>
      <c r="L9" s="93">
        <v>19</v>
      </c>
      <c r="M9" s="94">
        <v>26</v>
      </c>
    </row>
    <row r="10" spans="2:13" ht="15.75" thickBot="1" x14ac:dyDescent="0.3">
      <c r="B10" s="53" t="s">
        <v>8</v>
      </c>
      <c r="C10" s="54">
        <f t="shared" ref="C10:L10" si="0">C9+C6+C3</f>
        <v>45</v>
      </c>
      <c r="D10" s="54">
        <f t="shared" si="0"/>
        <v>68</v>
      </c>
      <c r="E10" s="54">
        <f t="shared" si="0"/>
        <v>73</v>
      </c>
      <c r="F10" s="54">
        <f t="shared" si="0"/>
        <v>81</v>
      </c>
      <c r="G10" s="54">
        <f t="shared" si="0"/>
        <v>91</v>
      </c>
      <c r="H10" s="54">
        <f t="shared" si="0"/>
        <v>118</v>
      </c>
      <c r="I10" s="54">
        <f t="shared" si="0"/>
        <v>101</v>
      </c>
      <c r="J10" s="54">
        <f t="shared" si="0"/>
        <v>125</v>
      </c>
      <c r="K10" s="54">
        <f t="shared" si="0"/>
        <v>135</v>
      </c>
      <c r="L10" s="54">
        <f t="shared" si="0"/>
        <v>152</v>
      </c>
      <c r="M10" s="54">
        <f>M9+M6+M3</f>
        <v>148</v>
      </c>
    </row>
    <row r="12" spans="2:13" ht="27" thickBot="1" x14ac:dyDescent="0.45">
      <c r="B12" s="6" t="s">
        <v>9</v>
      </c>
    </row>
    <row r="13" spans="2:13" ht="15.75" thickBot="1" x14ac:dyDescent="0.3">
      <c r="B13" s="47"/>
      <c r="C13" s="48" t="s">
        <v>3</v>
      </c>
      <c r="D13" s="48">
        <v>2007</v>
      </c>
      <c r="E13" s="49">
        <v>2008</v>
      </c>
      <c r="F13" s="50">
        <v>2009</v>
      </c>
      <c r="G13" s="50">
        <v>2010</v>
      </c>
      <c r="H13" s="50">
        <v>2011</v>
      </c>
      <c r="I13" s="50">
        <v>2012</v>
      </c>
      <c r="J13" s="50">
        <v>2013</v>
      </c>
      <c r="K13" s="50">
        <v>2014</v>
      </c>
      <c r="L13" s="50">
        <v>2015</v>
      </c>
      <c r="M13" s="51">
        <v>2016</v>
      </c>
    </row>
    <row r="14" spans="2:13" x14ac:dyDescent="0.25">
      <c r="B14" s="65" t="s">
        <v>10</v>
      </c>
      <c r="C14" s="59">
        <v>2</v>
      </c>
      <c r="D14" s="59">
        <v>4</v>
      </c>
      <c r="E14" s="59">
        <v>19</v>
      </c>
      <c r="F14" s="59">
        <v>20</v>
      </c>
      <c r="G14" s="59">
        <v>8</v>
      </c>
      <c r="H14" s="59">
        <v>8</v>
      </c>
      <c r="I14" s="59">
        <v>6</v>
      </c>
      <c r="J14" s="59">
        <v>2</v>
      </c>
      <c r="K14" s="59">
        <v>4</v>
      </c>
      <c r="L14" s="59">
        <v>1</v>
      </c>
      <c r="M14" s="60">
        <v>8</v>
      </c>
    </row>
    <row r="15" spans="2:13" ht="15.75" thickBot="1" x14ac:dyDescent="0.3">
      <c r="B15" s="26" t="s">
        <v>11</v>
      </c>
      <c r="C15" s="63">
        <v>0</v>
      </c>
      <c r="D15" s="63">
        <v>0</v>
      </c>
      <c r="E15" s="63">
        <v>5</v>
      </c>
      <c r="F15" s="63">
        <v>5</v>
      </c>
      <c r="G15" s="63">
        <v>3</v>
      </c>
      <c r="H15" s="63">
        <v>4</v>
      </c>
      <c r="I15" s="63">
        <v>2</v>
      </c>
      <c r="J15" s="63">
        <v>0</v>
      </c>
      <c r="K15" s="63">
        <v>0</v>
      </c>
      <c r="L15" s="63">
        <v>1</v>
      </c>
      <c r="M15" s="64">
        <v>2</v>
      </c>
    </row>
    <row r="16" spans="2:13" x14ac:dyDescent="0.25">
      <c r="B16" s="58" t="s">
        <v>12</v>
      </c>
      <c r="C16" s="59">
        <v>8</v>
      </c>
      <c r="D16" s="59">
        <v>7</v>
      </c>
      <c r="E16" s="59">
        <v>16</v>
      </c>
      <c r="F16" s="59">
        <v>21</v>
      </c>
      <c r="G16" s="59">
        <v>59</v>
      </c>
      <c r="H16" s="59">
        <v>27</v>
      </c>
      <c r="I16" s="59">
        <v>14</v>
      </c>
      <c r="J16" s="59">
        <v>4</v>
      </c>
      <c r="K16" s="59">
        <v>5</v>
      </c>
      <c r="L16" s="59">
        <v>1</v>
      </c>
      <c r="M16" s="60">
        <v>10</v>
      </c>
    </row>
    <row r="17" spans="2:13" ht="15.75" thickBot="1" x14ac:dyDescent="0.3">
      <c r="B17" s="61" t="s">
        <v>6</v>
      </c>
      <c r="C17" s="62" t="s">
        <v>4</v>
      </c>
      <c r="D17" s="62" t="s">
        <v>4</v>
      </c>
      <c r="E17" s="62" t="s">
        <v>4</v>
      </c>
      <c r="F17" s="62" t="s">
        <v>4</v>
      </c>
      <c r="G17" s="63">
        <v>10</v>
      </c>
      <c r="H17" s="63">
        <v>4</v>
      </c>
      <c r="I17" s="63">
        <v>0</v>
      </c>
      <c r="J17" s="63">
        <v>0</v>
      </c>
      <c r="K17" s="63">
        <v>0</v>
      </c>
      <c r="L17" s="63">
        <v>0</v>
      </c>
      <c r="M17" s="64">
        <v>1</v>
      </c>
    </row>
    <row r="18" spans="2:13" ht="15.75" thickBot="1" x14ac:dyDescent="0.3">
      <c r="B18" s="55" t="s">
        <v>13</v>
      </c>
      <c r="C18" s="56">
        <v>10</v>
      </c>
      <c r="D18" s="56">
        <v>11</v>
      </c>
      <c r="E18" s="56">
        <v>35</v>
      </c>
      <c r="F18" s="56">
        <v>41</v>
      </c>
      <c r="G18" s="56">
        <v>67</v>
      </c>
      <c r="H18" s="56">
        <v>35</v>
      </c>
      <c r="I18" s="56">
        <v>20</v>
      </c>
      <c r="J18" s="56">
        <v>6</v>
      </c>
      <c r="K18" s="56">
        <v>9</v>
      </c>
      <c r="L18" s="56">
        <v>2</v>
      </c>
      <c r="M18" s="57">
        <v>18</v>
      </c>
    </row>
    <row r="20" spans="2:13" x14ac:dyDescent="0.25">
      <c r="B20" s="5" t="s">
        <v>15</v>
      </c>
    </row>
    <row r="21" spans="2:13" x14ac:dyDescent="0.25">
      <c r="B21" s="5" t="s">
        <v>29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1:K26"/>
  <sheetViews>
    <sheetView workbookViewId="0">
      <selection activeCell="B2" sqref="B2"/>
    </sheetView>
  </sheetViews>
  <sheetFormatPr defaultRowHeight="15" x14ac:dyDescent="0.25"/>
  <cols>
    <col min="1" max="1" width="3" style="2" customWidth="1"/>
    <col min="2" max="2" width="35.140625" style="2" customWidth="1"/>
    <col min="3" max="3" width="9.42578125" style="2" customWidth="1"/>
    <col min="4" max="4" width="9" style="2" customWidth="1"/>
    <col min="5" max="5" width="9.140625" style="2"/>
    <col min="6" max="6" width="9.140625" style="5"/>
    <col min="7" max="16384" width="9.140625" style="2"/>
  </cols>
  <sheetData>
    <row r="1" spans="2:8" ht="27" thickBot="1" x14ac:dyDescent="0.45">
      <c r="B1" s="1" t="s">
        <v>27</v>
      </c>
      <c r="C1" s="1"/>
      <c r="D1" s="1"/>
      <c r="F1" s="2"/>
    </row>
    <row r="2" spans="2:8" x14ac:dyDescent="0.25">
      <c r="B2" s="19"/>
      <c r="C2" s="37">
        <v>2011</v>
      </c>
      <c r="D2" s="37">
        <v>2012</v>
      </c>
      <c r="E2" s="37">
        <v>2013</v>
      </c>
      <c r="F2" s="37">
        <v>2014</v>
      </c>
      <c r="G2" s="37">
        <v>2015</v>
      </c>
      <c r="H2" s="20">
        <v>2016</v>
      </c>
    </row>
    <row r="3" spans="2:8" x14ac:dyDescent="0.25">
      <c r="B3" s="21" t="s">
        <v>0</v>
      </c>
      <c r="C3" s="32"/>
      <c r="D3" s="32"/>
      <c r="E3" s="32"/>
      <c r="F3" s="12"/>
      <c r="G3" s="32"/>
      <c r="H3" s="22"/>
    </row>
    <row r="4" spans="2:8" x14ac:dyDescent="0.25">
      <c r="B4" s="23" t="s">
        <v>18</v>
      </c>
      <c r="C4" s="13">
        <v>0</v>
      </c>
      <c r="D4" s="13">
        <v>5</v>
      </c>
      <c r="E4" s="4">
        <v>0</v>
      </c>
      <c r="F4" s="4">
        <v>1</v>
      </c>
      <c r="G4" s="4">
        <v>3</v>
      </c>
      <c r="H4" s="24">
        <v>0</v>
      </c>
    </row>
    <row r="5" spans="2:8" x14ac:dyDescent="0.25">
      <c r="B5" s="23" t="s">
        <v>19</v>
      </c>
      <c r="C5" s="13">
        <v>18</v>
      </c>
      <c r="D5" s="13">
        <v>29</v>
      </c>
      <c r="E5" s="4">
        <v>24</v>
      </c>
      <c r="F5" s="4">
        <v>21</v>
      </c>
      <c r="G5" s="4">
        <v>14</v>
      </c>
      <c r="H5" s="24">
        <v>8</v>
      </c>
    </row>
    <row r="6" spans="2:8" x14ac:dyDescent="0.25">
      <c r="B6" s="23" t="s">
        <v>20</v>
      </c>
      <c r="C6" s="13">
        <v>20</v>
      </c>
      <c r="D6" s="13">
        <v>19</v>
      </c>
      <c r="E6" s="4">
        <v>20</v>
      </c>
      <c r="F6" s="4">
        <v>17</v>
      </c>
      <c r="G6" s="4">
        <v>11</v>
      </c>
      <c r="H6" s="24">
        <v>7</v>
      </c>
    </row>
    <row r="7" spans="2:8" x14ac:dyDescent="0.25">
      <c r="B7" s="25" t="s">
        <v>21</v>
      </c>
      <c r="C7" s="13">
        <v>7</v>
      </c>
      <c r="D7" s="13">
        <v>5</v>
      </c>
      <c r="E7" s="4">
        <v>7</v>
      </c>
      <c r="F7" s="4">
        <v>34</v>
      </c>
      <c r="G7" s="4">
        <v>36</v>
      </c>
      <c r="H7" s="24">
        <v>1</v>
      </c>
    </row>
    <row r="8" spans="2:8" ht="15.75" thickBot="1" x14ac:dyDescent="0.3">
      <c r="B8" s="29" t="s">
        <v>8</v>
      </c>
      <c r="C8" s="33">
        <v>45</v>
      </c>
      <c r="D8" s="33">
        <v>55</v>
      </c>
      <c r="E8" s="35">
        <v>51</v>
      </c>
      <c r="F8" s="35">
        <v>73</v>
      </c>
      <c r="G8" s="35">
        <v>64</v>
      </c>
      <c r="H8" s="30">
        <v>16</v>
      </c>
    </row>
    <row r="9" spans="2:8" x14ac:dyDescent="0.25">
      <c r="B9" s="42" t="s">
        <v>1</v>
      </c>
      <c r="C9" s="41"/>
      <c r="D9" s="41"/>
      <c r="E9" s="39"/>
      <c r="F9" s="39"/>
      <c r="G9" s="39"/>
      <c r="H9" s="40"/>
    </row>
    <row r="10" spans="2:8" x14ac:dyDescent="0.25">
      <c r="B10" s="23" t="s">
        <v>18</v>
      </c>
      <c r="C10" s="13">
        <v>0</v>
      </c>
      <c r="D10" s="13">
        <v>1</v>
      </c>
      <c r="E10" s="4">
        <v>0</v>
      </c>
      <c r="F10" s="4">
        <v>0</v>
      </c>
      <c r="G10" s="4">
        <v>1</v>
      </c>
      <c r="H10" s="24">
        <v>0</v>
      </c>
    </row>
    <row r="11" spans="2:8" x14ac:dyDescent="0.25">
      <c r="B11" s="23" t="s">
        <v>19</v>
      </c>
      <c r="C11" s="13">
        <v>8</v>
      </c>
      <c r="D11" s="13">
        <v>24</v>
      </c>
      <c r="E11" s="4">
        <v>12</v>
      </c>
      <c r="F11" s="4">
        <v>12</v>
      </c>
      <c r="G11" s="4">
        <v>12</v>
      </c>
      <c r="H11" s="24">
        <v>8</v>
      </c>
    </row>
    <row r="12" spans="2:8" x14ac:dyDescent="0.25">
      <c r="B12" s="23" t="s">
        <v>20</v>
      </c>
      <c r="C12" s="13">
        <v>3</v>
      </c>
      <c r="D12" s="13">
        <v>1</v>
      </c>
      <c r="E12" s="4">
        <v>1</v>
      </c>
      <c r="F12" s="4">
        <v>3</v>
      </c>
      <c r="G12" s="4">
        <v>1</v>
      </c>
      <c r="H12" s="24">
        <v>1</v>
      </c>
    </row>
    <row r="13" spans="2:8" x14ac:dyDescent="0.25">
      <c r="B13" s="23" t="s">
        <v>21</v>
      </c>
      <c r="C13" s="13">
        <v>5</v>
      </c>
      <c r="D13" s="13">
        <v>4</v>
      </c>
      <c r="E13" s="4">
        <v>3</v>
      </c>
      <c r="F13" s="4">
        <v>12</v>
      </c>
      <c r="G13" s="4">
        <v>19</v>
      </c>
      <c r="H13" s="24">
        <v>3</v>
      </c>
    </row>
    <row r="14" spans="2:8" ht="15.75" thickBot="1" x14ac:dyDescent="0.3">
      <c r="B14" s="31" t="s">
        <v>8</v>
      </c>
      <c r="C14" s="34">
        <v>16</v>
      </c>
      <c r="D14" s="34">
        <v>30</v>
      </c>
      <c r="E14" s="36">
        <v>16</v>
      </c>
      <c r="F14" s="36">
        <v>27</v>
      </c>
      <c r="G14" s="36">
        <v>31</v>
      </c>
      <c r="H14" s="28">
        <v>12</v>
      </c>
    </row>
    <row r="15" spans="2:8" x14ac:dyDescent="0.25">
      <c r="B15" s="42" t="s">
        <v>22</v>
      </c>
      <c r="C15" s="41"/>
      <c r="D15" s="41"/>
      <c r="E15" s="39"/>
      <c r="F15" s="39"/>
      <c r="G15" s="39"/>
      <c r="H15" s="40"/>
    </row>
    <row r="16" spans="2:8" x14ac:dyDescent="0.25">
      <c r="B16" s="23" t="s">
        <v>18</v>
      </c>
      <c r="C16" s="13">
        <v>0</v>
      </c>
      <c r="D16" s="13">
        <v>0</v>
      </c>
      <c r="E16" s="4">
        <v>0</v>
      </c>
      <c r="F16" s="4">
        <v>0</v>
      </c>
      <c r="G16" s="4">
        <v>1</v>
      </c>
      <c r="H16" s="24">
        <v>0</v>
      </c>
    </row>
    <row r="17" spans="2:11" x14ac:dyDescent="0.25">
      <c r="B17" s="23" t="s">
        <v>19</v>
      </c>
      <c r="C17" s="13">
        <v>1</v>
      </c>
      <c r="D17" s="13">
        <v>2</v>
      </c>
      <c r="E17" s="4">
        <v>2</v>
      </c>
      <c r="F17" s="4">
        <v>4</v>
      </c>
      <c r="G17" s="4">
        <v>10</v>
      </c>
      <c r="H17" s="24">
        <v>0</v>
      </c>
    </row>
    <row r="18" spans="2:11" x14ac:dyDescent="0.25">
      <c r="B18" s="23" t="s">
        <v>20</v>
      </c>
      <c r="C18" s="13">
        <v>1</v>
      </c>
      <c r="D18" s="13">
        <v>4</v>
      </c>
      <c r="E18" s="4">
        <v>3</v>
      </c>
      <c r="F18" s="4">
        <v>0</v>
      </c>
      <c r="G18" s="4">
        <v>1</v>
      </c>
      <c r="H18" s="24">
        <v>0</v>
      </c>
    </row>
    <row r="19" spans="2:11" x14ac:dyDescent="0.25">
      <c r="B19" s="23" t="s">
        <v>21</v>
      </c>
      <c r="C19" s="13">
        <v>0</v>
      </c>
      <c r="D19" s="13">
        <v>0</v>
      </c>
      <c r="E19" s="4">
        <v>1</v>
      </c>
      <c r="F19" s="4">
        <v>0</v>
      </c>
      <c r="G19" s="4">
        <v>0</v>
      </c>
      <c r="H19" s="24">
        <v>1</v>
      </c>
    </row>
    <row r="20" spans="2:11" ht="15.75" thickBot="1" x14ac:dyDescent="0.3">
      <c r="B20" s="29" t="s">
        <v>8</v>
      </c>
      <c r="C20" s="33">
        <v>2</v>
      </c>
      <c r="D20" s="33">
        <v>6</v>
      </c>
      <c r="E20" s="35">
        <v>6</v>
      </c>
      <c r="F20" s="35">
        <v>4</v>
      </c>
      <c r="G20" s="35">
        <v>12</v>
      </c>
      <c r="H20" s="30">
        <v>1</v>
      </c>
    </row>
    <row r="21" spans="2:11" x14ac:dyDescent="0.25">
      <c r="B21" s="42" t="s">
        <v>13</v>
      </c>
      <c r="C21" s="41"/>
      <c r="D21" s="38"/>
      <c r="E21" s="39"/>
      <c r="F21" s="39"/>
      <c r="G21" s="39"/>
      <c r="H21" s="40"/>
    </row>
    <row r="22" spans="2:11" x14ac:dyDescent="0.25">
      <c r="B22" s="25" t="s">
        <v>18</v>
      </c>
      <c r="C22" s="13">
        <v>0</v>
      </c>
      <c r="D22" s="14">
        <v>0</v>
      </c>
      <c r="E22" s="4">
        <v>0</v>
      </c>
      <c r="F22" s="4">
        <v>0</v>
      </c>
      <c r="G22" s="4">
        <v>0</v>
      </c>
      <c r="H22" s="24">
        <v>0</v>
      </c>
    </row>
    <row r="23" spans="2:11" x14ac:dyDescent="0.25">
      <c r="B23" s="23" t="s">
        <v>19</v>
      </c>
      <c r="C23" s="13">
        <v>0</v>
      </c>
      <c r="D23" s="13">
        <v>1</v>
      </c>
      <c r="E23" s="4">
        <v>1</v>
      </c>
      <c r="F23" s="4">
        <v>0</v>
      </c>
      <c r="G23" s="4">
        <v>0</v>
      </c>
      <c r="H23" s="24">
        <v>0</v>
      </c>
    </row>
    <row r="24" spans="2:11" x14ac:dyDescent="0.25">
      <c r="B24" s="23" t="s">
        <v>20</v>
      </c>
      <c r="C24" s="13">
        <v>1</v>
      </c>
      <c r="D24" s="13">
        <v>4</v>
      </c>
      <c r="E24" s="4">
        <v>5</v>
      </c>
      <c r="F24" s="4">
        <v>1</v>
      </c>
      <c r="G24" s="4">
        <v>0</v>
      </c>
      <c r="H24" s="24">
        <v>0</v>
      </c>
    </row>
    <row r="25" spans="2:11" x14ac:dyDescent="0.25">
      <c r="B25" s="23" t="s">
        <v>21</v>
      </c>
      <c r="C25" s="13">
        <v>0</v>
      </c>
      <c r="D25" s="13">
        <v>0</v>
      </c>
      <c r="E25" s="4">
        <v>0</v>
      </c>
      <c r="F25" s="4">
        <v>0</v>
      </c>
      <c r="G25" s="4">
        <v>0</v>
      </c>
      <c r="H25" s="24">
        <v>0</v>
      </c>
    </row>
    <row r="26" spans="2:11" ht="15.75" thickBot="1" x14ac:dyDescent="0.3">
      <c r="B26" s="27" t="s">
        <v>8</v>
      </c>
      <c r="C26" s="34">
        <v>1</v>
      </c>
      <c r="D26" s="34">
        <v>5</v>
      </c>
      <c r="E26" s="36">
        <v>6</v>
      </c>
      <c r="F26" s="36">
        <v>1</v>
      </c>
      <c r="G26" s="36">
        <v>0</v>
      </c>
      <c r="H26" s="28">
        <v>0</v>
      </c>
      <c r="K26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B1:H7"/>
  <sheetViews>
    <sheetView workbookViewId="0">
      <selection activeCell="B14" sqref="B14"/>
    </sheetView>
  </sheetViews>
  <sheetFormatPr defaultRowHeight="15" x14ac:dyDescent="0.25"/>
  <cols>
    <col min="1" max="1" width="2.140625" style="5" customWidth="1"/>
    <col min="2" max="2" width="29" style="5" customWidth="1"/>
    <col min="3" max="4" width="9.140625" style="5" customWidth="1"/>
    <col min="5" max="16384" width="9.140625" style="5"/>
  </cols>
  <sheetData>
    <row r="1" spans="2:8" ht="27" thickBot="1" x14ac:dyDescent="0.45">
      <c r="B1" s="7" t="s">
        <v>25</v>
      </c>
      <c r="C1" s="7"/>
      <c r="D1" s="7"/>
      <c r="E1" s="18"/>
      <c r="F1" s="18"/>
      <c r="G1" s="18"/>
    </row>
    <row r="2" spans="2:8" x14ac:dyDescent="0.25">
      <c r="B2" s="66"/>
      <c r="C2" s="37">
        <v>2011</v>
      </c>
      <c r="D2" s="37">
        <v>2012</v>
      </c>
      <c r="E2" s="37">
        <v>2013</v>
      </c>
      <c r="F2" s="37">
        <v>2014</v>
      </c>
      <c r="G2" s="37">
        <v>2015</v>
      </c>
      <c r="H2" s="67">
        <v>2016</v>
      </c>
    </row>
    <row r="3" spans="2:8" x14ac:dyDescent="0.25">
      <c r="B3" s="23" t="s">
        <v>0</v>
      </c>
      <c r="C3" s="3">
        <v>7</v>
      </c>
      <c r="D3" s="3">
        <v>6</v>
      </c>
      <c r="E3" s="13">
        <v>13</v>
      </c>
      <c r="F3" s="13">
        <v>4</v>
      </c>
      <c r="G3" s="13">
        <v>13</v>
      </c>
      <c r="H3" s="52">
        <v>18</v>
      </c>
    </row>
    <row r="4" spans="2:8" x14ac:dyDescent="0.25">
      <c r="B4" s="23" t="s">
        <v>1</v>
      </c>
      <c r="C4" s="3">
        <v>0</v>
      </c>
      <c r="D4" s="3">
        <v>4</v>
      </c>
      <c r="E4" s="13">
        <v>1</v>
      </c>
      <c r="F4" s="13">
        <v>1</v>
      </c>
      <c r="G4" s="13">
        <v>1</v>
      </c>
      <c r="H4" s="52">
        <v>3</v>
      </c>
    </row>
    <row r="5" spans="2:8" ht="15.75" thickBot="1" x14ac:dyDescent="0.3">
      <c r="B5" s="61" t="s">
        <v>17</v>
      </c>
      <c r="C5" s="68">
        <v>1</v>
      </c>
      <c r="D5" s="68">
        <v>13</v>
      </c>
      <c r="E5" s="63">
        <v>0</v>
      </c>
      <c r="F5" s="63">
        <v>3</v>
      </c>
      <c r="G5" s="63">
        <v>0</v>
      </c>
      <c r="H5" s="64">
        <v>0</v>
      </c>
    </row>
    <row r="7" spans="2:8" x14ac:dyDescent="0.25">
      <c r="B7" s="5" t="s">
        <v>15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1:H9"/>
  <sheetViews>
    <sheetView tabSelected="1" workbookViewId="0">
      <selection activeCell="B6" sqref="B6"/>
    </sheetView>
  </sheetViews>
  <sheetFormatPr defaultRowHeight="15" x14ac:dyDescent="0.25"/>
  <cols>
    <col min="1" max="1" width="2.140625" style="5" customWidth="1"/>
    <col min="2" max="2" width="31.42578125" style="5" customWidth="1"/>
    <col min="3" max="16384" width="9.140625" style="5"/>
  </cols>
  <sheetData>
    <row r="1" spans="2:8" ht="27" thickBot="1" x14ac:dyDescent="0.45">
      <c r="B1" s="8" t="s">
        <v>26</v>
      </c>
      <c r="C1" s="15"/>
      <c r="D1" s="15"/>
      <c r="E1" s="15"/>
      <c r="F1" s="15"/>
      <c r="G1" s="15"/>
      <c r="H1" s="15"/>
    </row>
    <row r="2" spans="2:8" x14ac:dyDescent="0.25">
      <c r="B2" s="69"/>
      <c r="C2" s="43">
        <v>2011</v>
      </c>
      <c r="D2" s="43">
        <v>2012</v>
      </c>
      <c r="E2" s="43">
        <v>2013</v>
      </c>
      <c r="F2" s="43">
        <v>2014</v>
      </c>
      <c r="G2" s="43">
        <v>2015</v>
      </c>
      <c r="H2" s="70">
        <v>2016</v>
      </c>
    </row>
    <row r="3" spans="2:8" x14ac:dyDescent="0.25">
      <c r="B3" s="71" t="s">
        <v>14</v>
      </c>
      <c r="C3" s="16">
        <v>13</v>
      </c>
      <c r="D3" s="17">
        <v>1</v>
      </c>
      <c r="E3" s="17">
        <v>5</v>
      </c>
      <c r="F3" s="17">
        <v>20</v>
      </c>
      <c r="G3" s="17">
        <v>1</v>
      </c>
      <c r="H3" s="72">
        <v>1</v>
      </c>
    </row>
    <row r="4" spans="2:8" x14ac:dyDescent="0.25">
      <c r="B4" s="71" t="s">
        <v>1</v>
      </c>
      <c r="C4" s="16">
        <v>0</v>
      </c>
      <c r="D4" s="17">
        <v>0</v>
      </c>
      <c r="E4" s="17">
        <v>2</v>
      </c>
      <c r="F4" s="17">
        <v>1</v>
      </c>
      <c r="G4" s="17">
        <v>0</v>
      </c>
      <c r="H4" s="72">
        <v>0</v>
      </c>
    </row>
    <row r="5" spans="2:8" x14ac:dyDescent="0.25">
      <c r="B5" s="71" t="s">
        <v>22</v>
      </c>
      <c r="C5" s="16">
        <v>9</v>
      </c>
      <c r="D5" s="17">
        <v>4</v>
      </c>
      <c r="E5" s="17">
        <v>0</v>
      </c>
      <c r="F5" s="17">
        <v>5</v>
      </c>
      <c r="G5" s="17">
        <v>11</v>
      </c>
      <c r="H5" s="72">
        <v>1</v>
      </c>
    </row>
    <row r="6" spans="2:8" x14ac:dyDescent="0.25">
      <c r="B6" s="71" t="s">
        <v>16</v>
      </c>
      <c r="C6" s="16">
        <v>0</v>
      </c>
      <c r="D6" s="17">
        <v>0</v>
      </c>
      <c r="E6" s="16">
        <v>0</v>
      </c>
      <c r="F6" s="16">
        <v>0</v>
      </c>
      <c r="G6" s="16">
        <v>0</v>
      </c>
      <c r="H6" s="73">
        <v>0</v>
      </c>
    </row>
    <row r="7" spans="2:8" ht="15.75" thickBot="1" x14ac:dyDescent="0.3">
      <c r="B7" s="74" t="s">
        <v>13</v>
      </c>
      <c r="C7" s="75">
        <v>0</v>
      </c>
      <c r="D7" s="76">
        <v>0</v>
      </c>
      <c r="E7" s="75">
        <v>0</v>
      </c>
      <c r="F7" s="75">
        <v>0</v>
      </c>
      <c r="G7" s="75">
        <v>0</v>
      </c>
      <c r="H7" s="77">
        <v>0</v>
      </c>
    </row>
    <row r="9" spans="2:8" x14ac:dyDescent="0.25">
      <c r="B9" s="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Markedsmisbrugssager</vt:lpstr>
      <vt:lpstr>Oplysningsforpligtelser</vt:lpstr>
      <vt:lpstr>Prospektregler</vt:lpstr>
      <vt:lpstr>Transaktionsindberetninger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Troels Tang Karlsen (FT)</dc:creator>
  <cp:lastModifiedBy>Morten Hedegaard Rasmussen (FT)</cp:lastModifiedBy>
  <cp:lastPrinted>2017-03-23T13:29:37Z</cp:lastPrinted>
  <dcterms:created xsi:type="dcterms:W3CDTF">2017-03-20T07:58:54Z</dcterms:created>
  <dcterms:modified xsi:type="dcterms:W3CDTF">2017-03-31T13:59:03Z</dcterms:modified>
</cp:coreProperties>
</file>